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R5" i="1" l="1"/>
  <c r="S5" i="1"/>
  <c r="Q5" i="1"/>
  <c r="Q7" i="1"/>
  <c r="Q8" i="1"/>
  <c r="Q9" i="1"/>
  <c r="Q10" i="1"/>
  <c r="Q11" i="1"/>
  <c r="Q12" i="1"/>
  <c r="Q13" i="1"/>
  <c r="Q14" i="1"/>
  <c r="Q15" i="1"/>
  <c r="Q6" i="1"/>
  <c r="M5" i="1"/>
  <c r="N5" i="1"/>
  <c r="P5" i="1"/>
  <c r="L5" i="1"/>
  <c r="L7" i="1"/>
  <c r="L8" i="1"/>
  <c r="L9" i="1"/>
  <c r="L10" i="1"/>
  <c r="L11" i="1"/>
  <c r="L12" i="1"/>
  <c r="L13" i="1"/>
  <c r="L14" i="1"/>
  <c r="L15" i="1"/>
  <c r="L6" i="1"/>
  <c r="H5" i="1"/>
  <c r="H7" i="1"/>
  <c r="H6" i="1"/>
  <c r="B5" i="1"/>
  <c r="B7" i="1"/>
  <c r="B8" i="1"/>
  <c r="B9" i="1"/>
  <c r="B10" i="1"/>
  <c r="B11" i="1"/>
  <c r="B12" i="1"/>
  <c r="B13" i="1"/>
  <c r="B14" i="1"/>
  <c r="B15" i="1"/>
  <c r="B6" i="1"/>
  <c r="D5" i="1"/>
  <c r="E5" i="1"/>
  <c r="G5" i="1"/>
  <c r="C5" i="1"/>
</calcChain>
</file>

<file path=xl/sharedStrings.xml><?xml version="1.0" encoding="utf-8"?>
<sst xmlns="http://schemas.openxmlformats.org/spreadsheetml/2006/main" count="36" uniqueCount="26">
  <si>
    <t>单位</t>
  </si>
  <si>
    <t>总计</t>
  </si>
  <si>
    <t>公益林</t>
  </si>
  <si>
    <t>商品林</t>
  </si>
  <si>
    <t>起源</t>
  </si>
  <si>
    <t>合计</t>
  </si>
  <si>
    <t>主伐</t>
  </si>
  <si>
    <t>天然</t>
  </si>
  <si>
    <t>人工</t>
  </si>
  <si>
    <t>陵阳</t>
  </si>
  <si>
    <t>杨田</t>
  </si>
  <si>
    <t>蓉城</t>
  </si>
  <si>
    <t>新河</t>
  </si>
  <si>
    <t>木镇</t>
  </si>
  <si>
    <t>丁桥</t>
  </si>
  <si>
    <t>酉华</t>
  </si>
  <si>
    <t>乔木</t>
  </si>
  <si>
    <t>庙前</t>
  </si>
  <si>
    <t>杜村</t>
  </si>
  <si>
    <t>青阳县2022年度追加森林采伐限额一览表</t>
  </si>
  <si>
    <t>单位：立方米</t>
    <phoneticPr fontId="2" type="noConversion"/>
  </si>
  <si>
    <t>抚育
采伐</t>
    <phoneticPr fontId="2" type="noConversion"/>
  </si>
  <si>
    <t>更新
采伐</t>
    <phoneticPr fontId="2" type="noConversion"/>
  </si>
  <si>
    <t>低产林
改造</t>
    <phoneticPr fontId="2" type="noConversion"/>
  </si>
  <si>
    <t>其他
采伐</t>
    <phoneticPr fontId="2" type="noConversion"/>
  </si>
  <si>
    <t>抚育
采伐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</si>
</sst>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0.0_ "/>
  </numFmts>
  <fonts count="6" x14ac:knownFonts="1">
    <font>
      <sz val="11"/>
      <color theme="1"/>
      <name val="宋体"/>
      <family val="2"/>
      <scheme val="minor"/>
    </font>
    <font>
      <sz val="20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2"/>
      <color theme="1"/>
      <name val="宋体"/>
      <family val="3"/>
      <charset val="134"/>
    </font>
    <font>
      <sz val="12"/>
      <color theme="1"/>
      <name val="宋体"/>
      <family val="2"/>
      <scheme val="minor"/>
    </font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2" xfId="0" applyBorder="1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80" fontId="3" fillId="0" borderId="1" xfId="0" applyNumberFormat="1" applyFont="1" applyBorder="1" applyAlignment="1">
      <alignment horizontal="center" vertical="center" wrapText="1"/>
    </xf>
    <xf numFmtId="180" fontId="5" fillId="0" borderId="1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"/>
  <sheetViews>
    <sheetView tabSelected="1" workbookViewId="0">
      <selection activeCell="V10" sqref="V10"/>
    </sheetView>
  </sheetViews>
  <sheetFormatPr defaultRowHeight="13.5" x14ac:dyDescent="0.15"/>
  <cols>
    <col min="1" max="1" width="5.5" bestFit="1" customWidth="1"/>
    <col min="2" max="3" width="9.5" bestFit="1" customWidth="1"/>
    <col min="4" max="6" width="7.5" bestFit="1" customWidth="1"/>
    <col min="7" max="7" width="8.5" bestFit="1" customWidth="1"/>
    <col min="8" max="8" width="7.5" bestFit="1" customWidth="1"/>
    <col min="9" max="9" width="5.5" bestFit="1" customWidth="1"/>
    <col min="10" max="10" width="7.5" bestFit="1" customWidth="1"/>
    <col min="11" max="11" width="5.5" bestFit="1" customWidth="1"/>
    <col min="12" max="13" width="9.5" bestFit="1" customWidth="1"/>
    <col min="14" max="15" width="7.5" bestFit="1" customWidth="1"/>
    <col min="16" max="16" width="8.5" bestFit="1" customWidth="1"/>
    <col min="17" max="17" width="9.5" bestFit="1" customWidth="1"/>
    <col min="18" max="18" width="5.5" bestFit="1" customWidth="1"/>
    <col min="19" max="19" width="9.5" bestFit="1" customWidth="1"/>
  </cols>
  <sheetData>
    <row r="1" spans="1:19" ht="25.5" x14ac:dyDescent="0.15">
      <c r="A1" s="1" t="s">
        <v>19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x14ac:dyDescent="0.15">
      <c r="R2" s="2" t="s">
        <v>20</v>
      </c>
      <c r="S2" s="2"/>
    </row>
    <row r="3" spans="1:19" s="11" customFormat="1" ht="33" customHeight="1" x14ac:dyDescent="0.15">
      <c r="A3" s="3" t="s">
        <v>0</v>
      </c>
      <c r="B3" s="4" t="s">
        <v>1</v>
      </c>
      <c r="C3" s="5"/>
      <c r="D3" s="5"/>
      <c r="E3" s="5"/>
      <c r="F3" s="5"/>
      <c r="G3" s="6"/>
      <c r="H3" s="4" t="s">
        <v>2</v>
      </c>
      <c r="I3" s="5"/>
      <c r="J3" s="5"/>
      <c r="K3" s="6"/>
      <c r="L3" s="4" t="s">
        <v>3</v>
      </c>
      <c r="M3" s="5"/>
      <c r="N3" s="5"/>
      <c r="O3" s="5"/>
      <c r="P3" s="6"/>
      <c r="Q3" s="4" t="s">
        <v>4</v>
      </c>
      <c r="R3" s="5"/>
      <c r="S3" s="6"/>
    </row>
    <row r="4" spans="1:19" s="11" customFormat="1" ht="38.25" customHeight="1" x14ac:dyDescent="0.15">
      <c r="A4" s="7"/>
      <c r="B4" s="8" t="s">
        <v>5</v>
      </c>
      <c r="C4" s="8" t="s">
        <v>6</v>
      </c>
      <c r="D4" s="10" t="s">
        <v>21</v>
      </c>
      <c r="E4" s="10" t="s">
        <v>22</v>
      </c>
      <c r="F4" s="10" t="s">
        <v>23</v>
      </c>
      <c r="G4" s="10" t="s">
        <v>24</v>
      </c>
      <c r="H4" s="8" t="s">
        <v>5</v>
      </c>
      <c r="I4" s="10" t="s">
        <v>25</v>
      </c>
      <c r="J4" s="10" t="s">
        <v>22</v>
      </c>
      <c r="K4" s="10" t="s">
        <v>24</v>
      </c>
      <c r="L4" s="8" t="s">
        <v>5</v>
      </c>
      <c r="M4" s="8" t="s">
        <v>6</v>
      </c>
      <c r="N4" s="10" t="s">
        <v>25</v>
      </c>
      <c r="O4" s="10" t="s">
        <v>23</v>
      </c>
      <c r="P4" s="10" t="s">
        <v>24</v>
      </c>
      <c r="Q4" s="8" t="s">
        <v>5</v>
      </c>
      <c r="R4" s="8" t="s">
        <v>7</v>
      </c>
      <c r="S4" s="8" t="s">
        <v>8</v>
      </c>
    </row>
    <row r="5" spans="1:19" s="11" customFormat="1" ht="30" customHeight="1" x14ac:dyDescent="0.15">
      <c r="A5" s="8" t="s">
        <v>5</v>
      </c>
      <c r="B5" s="8">
        <f>SUM(B6:B15)</f>
        <v>22298.369999999995</v>
      </c>
      <c r="C5" s="8">
        <f>SUM(C6:C15)</f>
        <v>15181.47</v>
      </c>
      <c r="D5" s="8">
        <f t="shared" ref="D5:G5" si="0">SUM(D6:D15)</f>
        <v>1181.0999999999999</v>
      </c>
      <c r="E5" s="12">
        <f t="shared" si="0"/>
        <v>575</v>
      </c>
      <c r="F5" s="8"/>
      <c r="G5" s="8">
        <f t="shared" si="0"/>
        <v>5360.8</v>
      </c>
      <c r="H5" s="12">
        <f>SUM(H6:H15)</f>
        <v>575</v>
      </c>
      <c r="I5" s="8"/>
      <c r="J5" s="12">
        <v>575</v>
      </c>
      <c r="K5" s="9"/>
      <c r="L5" s="8">
        <f>SUM(L6:L15)</f>
        <v>21723.369999999995</v>
      </c>
      <c r="M5" s="8">
        <f t="shared" ref="M5:P5" si="1">SUM(M6:M15)</f>
        <v>15181.47</v>
      </c>
      <c r="N5" s="8">
        <f t="shared" si="1"/>
        <v>1181.0999999999999</v>
      </c>
      <c r="O5" s="8"/>
      <c r="P5" s="8">
        <f t="shared" si="1"/>
        <v>5360.8</v>
      </c>
      <c r="Q5" s="8">
        <f>SUM(Q6:Q15)</f>
        <v>22298.369999999995</v>
      </c>
      <c r="R5" s="12">
        <f t="shared" ref="R5:S5" si="2">SUM(R6:R15)</f>
        <v>1</v>
      </c>
      <c r="S5" s="8">
        <f t="shared" si="2"/>
        <v>22297.369999999995</v>
      </c>
    </row>
    <row r="6" spans="1:19" s="11" customFormat="1" ht="30" customHeight="1" x14ac:dyDescent="0.15">
      <c r="A6" s="8" t="s">
        <v>9</v>
      </c>
      <c r="B6" s="8">
        <f>SUM(C6:G6)</f>
        <v>4693.3999999999996</v>
      </c>
      <c r="C6" s="8">
        <v>3836.4</v>
      </c>
      <c r="D6" s="9"/>
      <c r="E6" s="12">
        <v>374</v>
      </c>
      <c r="F6" s="9"/>
      <c r="G6" s="12">
        <v>483</v>
      </c>
      <c r="H6" s="12">
        <f>SUM(I6:K6)</f>
        <v>374</v>
      </c>
      <c r="I6" s="9"/>
      <c r="J6" s="12">
        <v>374</v>
      </c>
      <c r="K6" s="9"/>
      <c r="L6" s="8">
        <f>SUM(M6:P6)</f>
        <v>4319.3999999999996</v>
      </c>
      <c r="M6" s="8">
        <v>3836.4</v>
      </c>
      <c r="N6" s="9"/>
      <c r="O6" s="9"/>
      <c r="P6" s="12">
        <v>483</v>
      </c>
      <c r="Q6" s="8">
        <f>SUM(R6:S6)</f>
        <v>4693.3999999999996</v>
      </c>
      <c r="R6" s="13"/>
      <c r="S6" s="8">
        <v>4693.3999999999996</v>
      </c>
    </row>
    <row r="7" spans="1:19" s="11" customFormat="1" ht="30" customHeight="1" x14ac:dyDescent="0.15">
      <c r="A7" s="8" t="s">
        <v>10</v>
      </c>
      <c r="B7" s="12">
        <f t="shared" ref="B7:B15" si="3">SUM(C7:G7)</f>
        <v>582</v>
      </c>
      <c r="C7" s="8"/>
      <c r="D7" s="12">
        <v>155</v>
      </c>
      <c r="E7" s="12">
        <v>201</v>
      </c>
      <c r="F7" s="9"/>
      <c r="G7" s="12">
        <v>226</v>
      </c>
      <c r="H7" s="12">
        <f>SUM(I7:K7)</f>
        <v>201</v>
      </c>
      <c r="I7" s="9"/>
      <c r="J7" s="12">
        <v>201</v>
      </c>
      <c r="K7" s="9"/>
      <c r="L7" s="12">
        <f t="shared" ref="L7:L15" si="4">SUM(M7:P7)</f>
        <v>381</v>
      </c>
      <c r="M7" s="8"/>
      <c r="N7" s="12">
        <v>155</v>
      </c>
      <c r="O7" s="9"/>
      <c r="P7" s="12">
        <v>226</v>
      </c>
      <c r="Q7" s="12">
        <f t="shared" ref="Q7:Q15" si="5">SUM(R7:S7)</f>
        <v>582</v>
      </c>
      <c r="R7" s="13"/>
      <c r="S7" s="12">
        <v>582</v>
      </c>
    </row>
    <row r="8" spans="1:19" s="11" customFormat="1" ht="30" customHeight="1" x14ac:dyDescent="0.15">
      <c r="A8" s="8" t="s">
        <v>11</v>
      </c>
      <c r="B8" s="8">
        <f t="shared" si="3"/>
        <v>427.5</v>
      </c>
      <c r="C8" s="8"/>
      <c r="D8" s="9"/>
      <c r="E8" s="9"/>
      <c r="F8" s="9"/>
      <c r="G8" s="8">
        <v>427.5</v>
      </c>
      <c r="H8" s="9"/>
      <c r="I8" s="9"/>
      <c r="J8" s="9"/>
      <c r="K8" s="9"/>
      <c r="L8" s="8">
        <f t="shared" si="4"/>
        <v>427.5</v>
      </c>
      <c r="M8" s="8"/>
      <c r="N8" s="9"/>
      <c r="O8" s="9"/>
      <c r="P8" s="8">
        <v>427.5</v>
      </c>
      <c r="Q8" s="8">
        <f t="shared" si="5"/>
        <v>427.5</v>
      </c>
      <c r="R8" s="12"/>
      <c r="S8" s="8">
        <v>427.5</v>
      </c>
    </row>
    <row r="9" spans="1:19" s="11" customFormat="1" ht="30" customHeight="1" x14ac:dyDescent="0.15">
      <c r="A9" s="8" t="s">
        <v>12</v>
      </c>
      <c r="B9" s="8">
        <f t="shared" si="3"/>
        <v>2925.7</v>
      </c>
      <c r="C9" s="8">
        <v>1388.1</v>
      </c>
      <c r="D9" s="8">
        <v>795.1</v>
      </c>
      <c r="E9" s="9"/>
      <c r="F9" s="9"/>
      <c r="G9" s="8">
        <v>742.5</v>
      </c>
      <c r="H9" s="9"/>
      <c r="I9" s="9"/>
      <c r="J9" s="9"/>
      <c r="K9" s="9"/>
      <c r="L9" s="8">
        <f t="shared" si="4"/>
        <v>2925.7</v>
      </c>
      <c r="M9" s="8">
        <v>1388.1</v>
      </c>
      <c r="N9" s="8">
        <v>795.1</v>
      </c>
      <c r="O9" s="9"/>
      <c r="P9" s="8">
        <v>742.5</v>
      </c>
      <c r="Q9" s="8">
        <f t="shared" si="5"/>
        <v>2925.7</v>
      </c>
      <c r="R9" s="13"/>
      <c r="S9" s="8">
        <v>2925.7</v>
      </c>
    </row>
    <row r="10" spans="1:19" s="11" customFormat="1" ht="30" customHeight="1" x14ac:dyDescent="0.15">
      <c r="A10" s="8" t="s">
        <v>13</v>
      </c>
      <c r="B10" s="8">
        <f t="shared" si="3"/>
        <v>10453.5</v>
      </c>
      <c r="C10" s="8">
        <v>8100.5</v>
      </c>
      <c r="D10" s="8"/>
      <c r="E10" s="9"/>
      <c r="F10" s="9"/>
      <c r="G10" s="12">
        <v>2353</v>
      </c>
      <c r="H10" s="9"/>
      <c r="I10" s="9"/>
      <c r="J10" s="9"/>
      <c r="K10" s="9"/>
      <c r="L10" s="8">
        <f t="shared" si="4"/>
        <v>10453.5</v>
      </c>
      <c r="M10" s="8">
        <v>8100.5</v>
      </c>
      <c r="N10" s="8"/>
      <c r="O10" s="9"/>
      <c r="P10" s="12">
        <v>2353</v>
      </c>
      <c r="Q10" s="8">
        <f t="shared" si="5"/>
        <v>10453.5</v>
      </c>
      <c r="R10" s="12">
        <v>1</v>
      </c>
      <c r="S10" s="8">
        <v>10452.5</v>
      </c>
    </row>
    <row r="11" spans="1:19" s="11" customFormat="1" ht="30" customHeight="1" x14ac:dyDescent="0.15">
      <c r="A11" s="8" t="s">
        <v>14</v>
      </c>
      <c r="B11" s="8">
        <f t="shared" si="3"/>
        <v>1894.17</v>
      </c>
      <c r="C11" s="8">
        <v>1734.47</v>
      </c>
      <c r="D11" s="8"/>
      <c r="E11" s="8"/>
      <c r="F11" s="9"/>
      <c r="G11" s="8">
        <v>159.69999999999999</v>
      </c>
      <c r="H11" s="8"/>
      <c r="I11" s="8"/>
      <c r="J11" s="8"/>
      <c r="K11" s="9"/>
      <c r="L11" s="8">
        <f t="shared" si="4"/>
        <v>1894.17</v>
      </c>
      <c r="M11" s="8">
        <v>1734.47</v>
      </c>
      <c r="N11" s="8"/>
      <c r="O11" s="9"/>
      <c r="P11" s="8">
        <v>159.69999999999999</v>
      </c>
      <c r="Q11" s="8">
        <f t="shared" si="5"/>
        <v>1894.17</v>
      </c>
      <c r="R11" s="9"/>
      <c r="S11" s="8">
        <v>1894.17</v>
      </c>
    </row>
    <row r="12" spans="1:19" s="11" customFormat="1" ht="30" customHeight="1" x14ac:dyDescent="0.15">
      <c r="A12" s="8" t="s">
        <v>15</v>
      </c>
      <c r="B12" s="12">
        <f t="shared" si="3"/>
        <v>21</v>
      </c>
      <c r="C12" s="8"/>
      <c r="D12" s="8"/>
      <c r="E12" s="9"/>
      <c r="F12" s="9"/>
      <c r="G12" s="12">
        <v>21</v>
      </c>
      <c r="H12" s="9"/>
      <c r="I12" s="9"/>
      <c r="J12" s="9"/>
      <c r="K12" s="9"/>
      <c r="L12" s="12">
        <f t="shared" si="4"/>
        <v>21</v>
      </c>
      <c r="M12" s="8"/>
      <c r="N12" s="8"/>
      <c r="O12" s="9"/>
      <c r="P12" s="12">
        <v>21</v>
      </c>
      <c r="Q12" s="12">
        <f t="shared" si="5"/>
        <v>21</v>
      </c>
      <c r="R12" s="9"/>
      <c r="S12" s="12">
        <v>21</v>
      </c>
    </row>
    <row r="13" spans="1:19" s="11" customFormat="1" ht="30" customHeight="1" x14ac:dyDescent="0.15">
      <c r="A13" s="8" t="s">
        <v>16</v>
      </c>
      <c r="B13" s="8">
        <f t="shared" si="3"/>
        <v>242.1</v>
      </c>
      <c r="C13" s="9"/>
      <c r="D13" s="9"/>
      <c r="E13" s="9"/>
      <c r="F13" s="9"/>
      <c r="G13" s="8">
        <v>242.1</v>
      </c>
      <c r="H13" s="9"/>
      <c r="I13" s="9"/>
      <c r="J13" s="9"/>
      <c r="K13" s="9"/>
      <c r="L13" s="8">
        <f t="shared" si="4"/>
        <v>242.1</v>
      </c>
      <c r="M13" s="9"/>
      <c r="N13" s="9"/>
      <c r="O13" s="9"/>
      <c r="P13" s="8">
        <v>242.1</v>
      </c>
      <c r="Q13" s="8">
        <f t="shared" si="5"/>
        <v>242.1</v>
      </c>
      <c r="R13" s="8"/>
      <c r="S13" s="8">
        <v>242.1</v>
      </c>
    </row>
    <row r="14" spans="1:19" s="11" customFormat="1" ht="30" customHeight="1" x14ac:dyDescent="0.15">
      <c r="A14" s="8" t="s">
        <v>17</v>
      </c>
      <c r="B14" s="12">
        <f t="shared" si="3"/>
        <v>589</v>
      </c>
      <c r="C14" s="8"/>
      <c r="D14" s="8"/>
      <c r="E14" s="9"/>
      <c r="F14" s="9"/>
      <c r="G14" s="12">
        <v>589</v>
      </c>
      <c r="H14" s="8"/>
      <c r="I14" s="8"/>
      <c r="J14" s="9"/>
      <c r="K14" s="9"/>
      <c r="L14" s="12">
        <f t="shared" si="4"/>
        <v>589</v>
      </c>
      <c r="M14" s="8"/>
      <c r="N14" s="9"/>
      <c r="O14" s="9"/>
      <c r="P14" s="12">
        <v>589</v>
      </c>
      <c r="Q14" s="12">
        <f t="shared" si="5"/>
        <v>589</v>
      </c>
      <c r="R14" s="9"/>
      <c r="S14" s="12">
        <v>589</v>
      </c>
    </row>
    <row r="15" spans="1:19" s="11" customFormat="1" ht="30" customHeight="1" x14ac:dyDescent="0.15">
      <c r="A15" s="8" t="s">
        <v>18</v>
      </c>
      <c r="B15" s="12">
        <f t="shared" si="3"/>
        <v>470</v>
      </c>
      <c r="C15" s="12">
        <v>122</v>
      </c>
      <c r="D15" s="12">
        <v>231</v>
      </c>
      <c r="E15" s="12"/>
      <c r="F15" s="12"/>
      <c r="G15" s="12">
        <v>117</v>
      </c>
      <c r="H15" s="12"/>
      <c r="I15" s="12"/>
      <c r="J15" s="12"/>
      <c r="K15" s="12"/>
      <c r="L15" s="12">
        <f t="shared" si="4"/>
        <v>470</v>
      </c>
      <c r="M15" s="12">
        <v>122</v>
      </c>
      <c r="N15" s="12">
        <v>231</v>
      </c>
      <c r="O15" s="12"/>
      <c r="P15" s="12">
        <v>117</v>
      </c>
      <c r="Q15" s="12">
        <f t="shared" si="5"/>
        <v>470</v>
      </c>
      <c r="R15" s="12"/>
      <c r="S15" s="12">
        <v>470</v>
      </c>
    </row>
  </sheetData>
  <mergeCells count="7">
    <mergeCell ref="Q3:S3"/>
    <mergeCell ref="A3:A4"/>
    <mergeCell ref="A1:S1"/>
    <mergeCell ref="R2:S2"/>
    <mergeCell ref="B3:G3"/>
    <mergeCell ref="H3:K3"/>
    <mergeCell ref="L3:P3"/>
  </mergeCells>
  <phoneticPr fontId="2" type="noConversion"/>
  <printOptions horizontalCentered="1"/>
  <pageMargins left="0.51181102362204722" right="0.51181102362204722" top="0.74803149606299213" bottom="0.74803149606299213" header="0.31496062992125984" footer="0.31496062992125984"/>
  <pageSetup paperSize="9" scale="92" orientation="landscape" r:id="rId1"/>
  <ignoredErrors>
    <ignoredError sqref="B6:B7 H6:H7 L6:L1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2022-12-28T02:40:07Z</dcterms:modified>
</cp:coreProperties>
</file>