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<sst xmlns="http://schemas.openxmlformats.org/spreadsheetml/2006/main" count="50" uniqueCount="48">
  <si>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青阳县2023年第四季度公益性岗位补贴公示</t>
  </si>
  <si>
    <t>序号</t>
  </si>
  <si>
    <t>补贴单位</t>
  </si>
  <si>
    <t>单位总补贴资金    （元）</t>
  </si>
  <si>
    <t>单位岗位补贴</t>
  </si>
  <si>
    <t>单位社保补贴</t>
  </si>
  <si>
    <t>补贴 个人</t>
  </si>
  <si>
    <t>个人岗位补贴资金   （元）</t>
  </si>
  <si>
    <t>备注</t>
  </si>
  <si>
    <t>安徽九华一方复合材料有限公司</t>
  </si>
  <si>
    <t>盛显云</t>
  </si>
  <si>
    <t>发2023年三季度</t>
  </si>
  <si>
    <t>青阳县九华好时光旅行社有限责任公司</t>
  </si>
  <si>
    <t>王秀芳</t>
  </si>
  <si>
    <t>安徽九华礼农业科技有限公司</t>
  </si>
  <si>
    <t>胡玲</t>
  </si>
  <si>
    <t>12月</t>
  </si>
  <si>
    <t>青阳县信德养老服务中心</t>
  </si>
  <si>
    <t>张迎秋</t>
  </si>
  <si>
    <t>杨田镇人民政府</t>
  </si>
  <si>
    <t>王丽君</t>
  </si>
  <si>
    <t>安徽省青阳县公安局交通警察大队</t>
  </si>
  <si>
    <t>陈慧喜</t>
  </si>
  <si>
    <t>7至9月(补70元)</t>
  </si>
  <si>
    <t>安徽礼山旅游开发有限公司</t>
  </si>
  <si>
    <t>曹效忠</t>
  </si>
  <si>
    <t>青阳建投信诚物业管理有限公司</t>
  </si>
  <si>
    <t>盛秀云</t>
  </si>
  <si>
    <t>青阳县迎春炉料有限公司</t>
  </si>
  <si>
    <t>施啸飞</t>
  </si>
  <si>
    <t>安徽东贝农业发展有限公司</t>
  </si>
  <si>
    <t>唐礼斌</t>
  </si>
  <si>
    <t>7到10月</t>
  </si>
  <si>
    <t>青阳县人力资源和社会保障局</t>
  </si>
  <si>
    <t>胡盼</t>
  </si>
  <si>
    <t>安徽先锋矿业有限公司</t>
  </si>
  <si>
    <t>唐玲玲</t>
  </si>
  <si>
    <t>常州金坛鑫盛物业有限公司青阳分公司</t>
  </si>
  <si>
    <t>庄清</t>
  </si>
  <si>
    <t>4月到12月</t>
  </si>
  <si>
    <t>青阳县保安服务有限公司</t>
  </si>
  <si>
    <t>宁文</t>
  </si>
  <si>
    <t>藕文革</t>
  </si>
  <si>
    <t>安徽柯力电气
制造有限公司</t>
  </si>
  <si>
    <t>何龙</t>
  </si>
  <si>
    <t>李珊珊</t>
  </si>
  <si>
    <t>合计</t>
  </si>
  <si>
    <t>公示时间：3月18日-3月22日    监督举报电话：5025251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</si>
</sst>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176" fontId="1" fillId="3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76" fontId="0" fillId="3" borderId="1" xfId="0" applyNumberFormat="1" applyFont="1" applyFill="1" applyBorder="1" applyAlignment="1">
      <alignment horizontal="center" vertical="center" wrapText="1"/>
    </xf>
    <xf numFmtId="176" fontId="0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76" fontId="0" fillId="3" borderId="2" xfId="0" applyNumberFormat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76" fontId="0" fillId="3" borderId="3" xfId="0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176" fontId="0" fillId="3" borderId="7" xfId="0" applyNumberFormat="1" applyFont="1" applyFill="1" applyBorder="1" applyAlignment="1">
      <alignment horizontal="center" vertical="center" wrapText="1"/>
    </xf>
    <xf numFmtId="176" fontId="0" fillId="3" borderId="7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pane ySplit="2" topLeftCell="A15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5.38333333333333" style="1" customWidth="1"/>
    <col min="2" max="2" width="11.875" style="1" customWidth="1"/>
    <col min="3" max="3" width="13.25" style="9" customWidth="1"/>
    <col min="4" max="4" width="9.5" style="9" customWidth="1"/>
    <col min="5" max="5" width="10" style="9" customWidth="1"/>
    <col min="6" max="6" width="7.375" style="1" customWidth="1"/>
    <col min="7" max="7" width="9.375" style="1" customWidth="1"/>
    <col min="8" max="8" width="8.875" style="10" customWidth="1"/>
    <col min="9" max="9" width="12.625" style="1"/>
    <col min="10" max="16384" width="9" style="1"/>
  </cols>
  <sheetData>
    <row r="1" s="1" customFormat="1" ht="67" customHeight="1" spans="1:8">
      <c r="A1" s="11" t="s">
        <v>0</v>
      </c>
      <c r="B1" s="11"/>
      <c r="C1" s="12"/>
      <c r="D1" s="12"/>
      <c r="E1" s="12"/>
      <c r="F1" s="11"/>
      <c r="G1" s="11"/>
      <c r="H1" s="11"/>
    </row>
    <row r="2" s="1" customFormat="1" ht="42" customHeight="1" spans="1:8">
      <c r="A2" s="13" t="s">
        <v>1</v>
      </c>
      <c r="B2" s="13" t="s">
        <v>2</v>
      </c>
      <c r="C2" s="14" t="s">
        <v>3</v>
      </c>
      <c r="D2" s="14" t="s">
        <v>4</v>
      </c>
      <c r="E2" s="14" t="s">
        <v>5</v>
      </c>
      <c r="F2" s="15" t="s">
        <v>6</v>
      </c>
      <c r="G2" s="15" t="s">
        <v>7</v>
      </c>
      <c r="H2" s="15" t="s">
        <v>8</v>
      </c>
    </row>
    <row r="3" s="2" customFormat="1" ht="50" customHeight="1" spans="1:8">
      <c r="A3" s="16">
        <v>1</v>
      </c>
      <c r="B3" s="17" t="s">
        <v>9</v>
      </c>
      <c r="C3" s="18">
        <f>SUM(D3+E3)</f>
        <v>3817.79</v>
      </c>
      <c r="D3" s="18">
        <v>900</v>
      </c>
      <c r="E3" s="18">
        <v>2917.79</v>
      </c>
      <c r="F3" s="17" t="s">
        <v>10</v>
      </c>
      <c r="G3" s="17">
        <v>2670</v>
      </c>
      <c r="H3" s="17" t="s">
        <v>11</v>
      </c>
    </row>
    <row r="4" s="2" customFormat="1" ht="50" customHeight="1" spans="1:8">
      <c r="A4" s="16">
        <v>2</v>
      </c>
      <c r="B4" s="17" t="s">
        <v>9</v>
      </c>
      <c r="C4" s="19">
        <f>(D4+E4)</f>
        <v>3817.79</v>
      </c>
      <c r="D4" s="19">
        <v>900</v>
      </c>
      <c r="E4" s="19">
        <v>2917.79</v>
      </c>
      <c r="F4" s="17" t="s">
        <v>10</v>
      </c>
      <c r="G4" s="17">
        <v>2670</v>
      </c>
      <c r="H4" s="17"/>
    </row>
    <row r="5" s="3" customFormat="1" ht="50" customHeight="1" spans="1:8">
      <c r="A5" s="16">
        <v>3</v>
      </c>
      <c r="B5" s="20" t="s">
        <v>12</v>
      </c>
      <c r="C5" s="19">
        <f>SUM(E5+D5)</f>
        <v>3793.68</v>
      </c>
      <c r="D5" s="21">
        <v>900</v>
      </c>
      <c r="E5" s="21">
        <v>2893.68</v>
      </c>
      <c r="F5" s="16" t="s">
        <v>13</v>
      </c>
      <c r="G5" s="16">
        <v>2670</v>
      </c>
      <c r="H5" s="17"/>
    </row>
    <row r="6" s="4" customFormat="1" ht="50" customHeight="1" spans="1:8">
      <c r="A6" s="16">
        <v>4</v>
      </c>
      <c r="B6" s="16" t="s">
        <v>14</v>
      </c>
      <c r="C6" s="18">
        <f>(D6+E6)</f>
        <v>1272.6</v>
      </c>
      <c r="D6" s="22">
        <v>300</v>
      </c>
      <c r="E6" s="22">
        <v>972.6</v>
      </c>
      <c r="F6" s="16" t="s">
        <v>15</v>
      </c>
      <c r="G6" s="16">
        <v>890</v>
      </c>
      <c r="H6" s="16" t="s">
        <v>16</v>
      </c>
    </row>
    <row r="7" s="3" customFormat="1" ht="50" customHeight="1" spans="1:8">
      <c r="A7" s="16">
        <v>5</v>
      </c>
      <c r="B7" s="17" t="s">
        <v>17</v>
      </c>
      <c r="C7" s="18">
        <f>SUM(E7+D7)</f>
        <v>3793.68</v>
      </c>
      <c r="D7" s="18">
        <v>900</v>
      </c>
      <c r="E7" s="18">
        <v>2893.68</v>
      </c>
      <c r="F7" s="23" t="s">
        <v>18</v>
      </c>
      <c r="G7" s="17">
        <v>2670</v>
      </c>
      <c r="H7" s="17"/>
    </row>
    <row r="8" s="3" customFormat="1" ht="50" customHeight="1" spans="1:8">
      <c r="A8" s="16">
        <v>6</v>
      </c>
      <c r="B8" s="17" t="s">
        <v>19</v>
      </c>
      <c r="C8" s="18">
        <f>SUM(E8+D8)</f>
        <v>3793.68</v>
      </c>
      <c r="D8" s="18">
        <v>900</v>
      </c>
      <c r="E8" s="18">
        <v>2893.68</v>
      </c>
      <c r="F8" s="23" t="s">
        <v>20</v>
      </c>
      <c r="G8" s="17">
        <v>2670</v>
      </c>
      <c r="H8" s="17"/>
    </row>
    <row r="9" s="2" customFormat="1" ht="50" customHeight="1" spans="1:8">
      <c r="A9" s="16">
        <v>7</v>
      </c>
      <c r="B9" s="17" t="s">
        <v>21</v>
      </c>
      <c r="C9" s="18">
        <f>(D9+E9)</f>
        <v>3793.68</v>
      </c>
      <c r="D9" s="18">
        <v>900</v>
      </c>
      <c r="E9" s="18">
        <v>2893.68</v>
      </c>
      <c r="F9" s="17" t="s">
        <v>22</v>
      </c>
      <c r="G9" s="17">
        <v>2740</v>
      </c>
      <c r="H9" s="24" t="s">
        <v>23</v>
      </c>
    </row>
    <row r="10" s="2" customFormat="1" ht="50" customHeight="1" spans="1:8">
      <c r="A10" s="16">
        <v>8</v>
      </c>
      <c r="B10" s="17" t="s">
        <v>24</v>
      </c>
      <c r="C10" s="18">
        <f>(D10+E10)</f>
        <v>3817</v>
      </c>
      <c r="D10" s="18">
        <v>900</v>
      </c>
      <c r="E10" s="18">
        <v>2917</v>
      </c>
      <c r="F10" s="17" t="s">
        <v>25</v>
      </c>
      <c r="G10" s="17">
        <v>2670</v>
      </c>
      <c r="H10" s="24"/>
    </row>
    <row r="11" s="2" customFormat="1" ht="50" customHeight="1" spans="1:8">
      <c r="A11" s="16">
        <v>9</v>
      </c>
      <c r="B11" s="17" t="s">
        <v>26</v>
      </c>
      <c r="C11" s="18">
        <f>SUM(E11+D11)</f>
        <v>3793.71</v>
      </c>
      <c r="D11" s="18">
        <v>900</v>
      </c>
      <c r="E11" s="18">
        <v>2893.71</v>
      </c>
      <c r="F11" s="17" t="s">
        <v>27</v>
      </c>
      <c r="G11" s="17">
        <v>2670</v>
      </c>
      <c r="H11" s="24"/>
    </row>
    <row r="12" s="5" customFormat="1" ht="50" customHeight="1" spans="1:8">
      <c r="A12" s="16">
        <v>10</v>
      </c>
      <c r="B12" s="17" t="s">
        <v>28</v>
      </c>
      <c r="C12" s="18">
        <f t="shared" ref="C11:C13" si="0">SUM(E12+D12)</f>
        <v>3805.74</v>
      </c>
      <c r="D12" s="18">
        <v>900</v>
      </c>
      <c r="E12" s="18">
        <v>2905.74</v>
      </c>
      <c r="F12" s="17" t="s">
        <v>29</v>
      </c>
      <c r="G12" s="17">
        <v>2670</v>
      </c>
      <c r="H12" s="24"/>
    </row>
    <row r="13" s="3" customFormat="1" ht="50" customHeight="1" spans="1:8">
      <c r="A13" s="16">
        <v>11</v>
      </c>
      <c r="B13" s="17" t="s">
        <v>30</v>
      </c>
      <c r="C13" s="18">
        <f>(E13+D13)</f>
        <v>5058.24</v>
      </c>
      <c r="D13" s="18">
        <v>1200</v>
      </c>
      <c r="E13" s="18">
        <v>3858.24</v>
      </c>
      <c r="F13" s="18" t="s">
        <v>31</v>
      </c>
      <c r="G13" s="18">
        <v>3560</v>
      </c>
      <c r="H13" s="20" t="s">
        <v>32</v>
      </c>
    </row>
    <row r="14" s="6" customFormat="1" ht="50" customHeight="1" spans="1:8">
      <c r="A14" s="16">
        <v>12</v>
      </c>
      <c r="B14" s="17" t="s">
        <v>33</v>
      </c>
      <c r="C14" s="18">
        <f>(D14+E14)</f>
        <v>3745.47</v>
      </c>
      <c r="D14" s="18">
        <v>900</v>
      </c>
      <c r="E14" s="18">
        <v>2845.47</v>
      </c>
      <c r="F14" s="18" t="s">
        <v>34</v>
      </c>
      <c r="G14" s="18">
        <v>2670</v>
      </c>
      <c r="H14" s="25"/>
    </row>
    <row r="15" s="3" customFormat="1" ht="50" customHeight="1" spans="1:8">
      <c r="A15" s="16">
        <v>13</v>
      </c>
      <c r="B15" s="26" t="s">
        <v>35</v>
      </c>
      <c r="C15" s="19">
        <f>SUM(E15+D15)</f>
        <v>2529.12</v>
      </c>
      <c r="D15" s="19">
        <v>600</v>
      </c>
      <c r="E15" s="19">
        <v>1929.12</v>
      </c>
      <c r="F15" s="19" t="s">
        <v>36</v>
      </c>
      <c r="G15" s="19">
        <v>1780</v>
      </c>
      <c r="H15" s="20"/>
    </row>
    <row r="16" s="3" customFormat="1" ht="50" customHeight="1" spans="1:8">
      <c r="A16" s="16">
        <v>14</v>
      </c>
      <c r="B16" s="16" t="s">
        <v>37</v>
      </c>
      <c r="C16" s="16">
        <f>(D16+E16)</f>
        <v>11381.04</v>
      </c>
      <c r="D16" s="16">
        <v>2700</v>
      </c>
      <c r="E16" s="16">
        <v>8681.04</v>
      </c>
      <c r="F16" s="16" t="s">
        <v>38</v>
      </c>
      <c r="G16" s="16">
        <v>8010</v>
      </c>
      <c r="H16" s="16" t="s">
        <v>39</v>
      </c>
    </row>
    <row r="17" s="6" customFormat="1" ht="57" customHeight="1" spans="1:8">
      <c r="A17" s="16">
        <v>15</v>
      </c>
      <c r="B17" s="27" t="s">
        <v>40</v>
      </c>
      <c r="C17" s="20">
        <f>(D17+E17)</f>
        <v>7587.36</v>
      </c>
      <c r="D17" s="20">
        <v>1800</v>
      </c>
      <c r="E17" s="20">
        <v>5787.36</v>
      </c>
      <c r="F17" s="16" t="s">
        <v>41</v>
      </c>
      <c r="G17" s="16">
        <v>2670</v>
      </c>
      <c r="H17" s="16"/>
    </row>
    <row r="18" s="6" customFormat="1" ht="50" customHeight="1" spans="1:8">
      <c r="A18" s="16">
        <v>16</v>
      </c>
      <c r="B18" s="28"/>
      <c r="C18" s="25"/>
      <c r="D18" s="25"/>
      <c r="E18" s="25"/>
      <c r="F18" s="29" t="s">
        <v>42</v>
      </c>
      <c r="G18" s="29">
        <v>2670</v>
      </c>
      <c r="H18" s="25"/>
    </row>
    <row r="19" s="7" customFormat="1" ht="50" customHeight="1" spans="1:8">
      <c r="A19" s="16">
        <v>17</v>
      </c>
      <c r="B19" s="30" t="s">
        <v>43</v>
      </c>
      <c r="C19" s="31">
        <f>(D19+E19)</f>
        <v>7654.92</v>
      </c>
      <c r="D19" s="32">
        <v>1800</v>
      </c>
      <c r="E19" s="32">
        <v>5854.92</v>
      </c>
      <c r="F19" s="33" t="s">
        <v>44</v>
      </c>
      <c r="G19" s="33">
        <v>2670</v>
      </c>
      <c r="H19" s="34"/>
    </row>
    <row r="20" s="7" customFormat="1" ht="50" customHeight="1" spans="1:8">
      <c r="A20" s="16">
        <v>18</v>
      </c>
      <c r="B20" s="35"/>
      <c r="C20" s="29"/>
      <c r="D20" s="33"/>
      <c r="E20" s="33"/>
      <c r="F20" s="33" t="s">
        <v>45</v>
      </c>
      <c r="G20" s="33">
        <v>2670</v>
      </c>
      <c r="H20" s="34"/>
    </row>
    <row r="21" s="8" customFormat="1" ht="50" customHeight="1" spans="1:8">
      <c r="A21" s="16"/>
      <c r="B21" s="35" t="s">
        <v>46</v>
      </c>
      <c r="C21" s="29">
        <f>SUM(C3:C20)</f>
        <v>73455.5</v>
      </c>
      <c r="D21" s="33">
        <f>SUM(D3:D20)</f>
        <v>17400</v>
      </c>
      <c r="E21" s="33">
        <f>SUM(E3:E20)</f>
        <v>56055.5</v>
      </c>
      <c r="F21" s="33"/>
      <c r="G21" s="33">
        <f>SUM(G3:G20)</f>
        <v>51690</v>
      </c>
      <c r="H21" s="34"/>
    </row>
    <row r="22" s="1" customFormat="1" ht="46" customHeight="1" spans="1:8">
      <c r="A22" s="17" t="s">
        <v>47</v>
      </c>
      <c r="B22" s="36"/>
      <c r="C22" s="37"/>
      <c r="D22" s="37"/>
      <c r="E22" s="37"/>
      <c r="F22" s="36"/>
      <c r="G22" s="36"/>
      <c r="H22" s="38"/>
    </row>
  </sheetData>
  <mergeCells count="10">
    <mergeCell ref="A1:H1"/>
    <mergeCell ref="A22:G22"/>
    <mergeCell ref="B17:B18"/>
    <mergeCell ref="B19:B20"/>
    <mergeCell ref="C17:C18"/>
    <mergeCell ref="C19:C20"/>
    <mergeCell ref="D17:D18"/>
    <mergeCell ref="D19:D20"/>
    <mergeCell ref="E17:E18"/>
    <mergeCell ref="E19:E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2024-01-30T01:15:00Z</dcterms:created>
  <dcterms:modified xsi:type="dcterms:W3CDTF">2024-04-12T09:05:41Z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822736BA69B04B9F96E08EC6406E58C1_11</vt:lpwstr>
  </property>
  <property fmtid="{D5CDD505-2E9C-101B-9397-08002B2CF9AE}" pid="3" name="KSOProductBuildVer">
    <vt:lpwstr>2052-12.1.0.16417</vt:lpwstr>
  </property>
</Properties>
</file>