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tabRatio="695"/>
  </bookViews>
  <sheets>
    <sheet name="1就业脱贫补贴汇总表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<sst xmlns="http://schemas.openxmlformats.org/spreadsheetml/2006/main" count="25" uniqueCount="24">
  <si>
    <t>青阳县2024年乡村公益性岗位补贴汇总表（第三季度）</t>
  </si>
  <si>
    <r>
      <t xml:space="preserve">    填表单位：青阳县人力资源和社会保障局 </t>
    </r>
    <r>
      <rPr>
        <sz val="11"/>
        <color rgb="FF000000"/>
        <rFont val="宋体"/>
        <charset val="134"/>
      </rPr>
      <t xml:space="preserve">                                                   填表日期：  2024年</t>
    </r>
    <r>
      <rPr>
        <sz val="11"/>
        <color rgb="FF000000"/>
        <rFont val="宋体"/>
        <charset val="134"/>
        <scheme val="minor"/>
      </rPr>
      <t>9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宋体"/>
        <charset val="134"/>
        <scheme val="minor"/>
      </rPr>
      <t>25</t>
    </r>
    <r>
      <rPr>
        <sz val="11"/>
        <color rgb="FF000000"/>
        <rFont val="宋体"/>
        <charset val="134"/>
      </rPr>
      <t>日</t>
    </r>
  </si>
  <si>
    <t>序号</t>
  </si>
  <si>
    <t>乡镇</t>
  </si>
  <si>
    <t>乡村公益性岗位人数</t>
  </si>
  <si>
    <t>乡村公益性岗位
合计补助金额（元）</t>
  </si>
  <si>
    <t>购买意外伤害险人数</t>
  </si>
  <si>
    <t>购买意外伤害险合计补助金额</t>
  </si>
  <si>
    <t>合计</t>
  </si>
  <si>
    <t>蓉城镇</t>
  </si>
  <si>
    <t>朱备镇</t>
  </si>
  <si>
    <t>杨田镇</t>
  </si>
  <si>
    <t>陵阳镇</t>
  </si>
  <si>
    <t>新河镇</t>
  </si>
  <si>
    <t>木镇镇</t>
  </si>
  <si>
    <t>丁桥镇</t>
  </si>
  <si>
    <t>乔木乡</t>
  </si>
  <si>
    <t>酉华镇</t>
  </si>
  <si>
    <t>庙前镇</t>
  </si>
  <si>
    <t>杜村乡</t>
  </si>
  <si>
    <t xml:space="preserve">本批次就业帮扶补贴合计：        </t>
  </si>
  <si>
    <t>元</t>
  </si>
  <si>
    <t xml:space="preserve">        经办人：                                     审核人：                         审批人：</t>
  </si>
  <si>
    <t>注：补助资金按季申报，乡镇将补贴发放汇总表报送至县公共就业和人才服务中心后，县人社局汇总后核发。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</si>
</sst>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</font>
    <font>
      <b/>
      <sz val="18"/>
      <color indexed="8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u/>
      <sz val="11"/>
      <color indexed="12"/>
      <name val="宋体"/>
      <charset val="134"/>
    </font>
    <font>
      <u/>
      <sz val="11"/>
      <color indexed="3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rgb="FF000000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4" fillId="0" borderId="1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right" vertical="center" wrapText="1"/>
    </xf>
    <xf numFmtId="0" fontId="0" fillId="0" borderId="4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zoomScaleSheetLayoutView="60" workbookViewId="0">
      <selection activeCell="A2" sqref="A2:G2"/>
    </sheetView>
  </sheetViews>
  <sheetFormatPr defaultColWidth="9" defaultRowHeight="13.5"/>
  <cols>
    <col min="1" max="1" width="8.625" style="1" customWidth="1"/>
    <col min="2" max="2" width="13.375" style="1" customWidth="1"/>
    <col min="3" max="3" width="20.625" style="1" customWidth="1"/>
    <col min="4" max="4" width="21.625" style="1" customWidth="1"/>
    <col min="5" max="5" width="20.625" style="1" customWidth="1"/>
    <col min="6" max="6" width="22.25" style="1" customWidth="1"/>
    <col min="7" max="7" width="18.625" style="1" customWidth="1"/>
    <col min="8" max="16384" width="9" style="1"/>
  </cols>
  <sheetData>
    <row r="1" spans="1:2">
      <c r="A1" s="2"/>
      <c r="B1" s="2"/>
    </row>
    <row r="2" ht="22.5" spans="1:7">
      <c r="A2" s="3" t="s">
        <v>0</v>
      </c>
      <c r="B2" s="3"/>
      <c r="C2" s="3"/>
      <c r="D2" s="3"/>
      <c r="E2" s="3"/>
      <c r="F2" s="3"/>
      <c r="G2" s="3"/>
    </row>
    <row r="3" ht="18.75" customHeight="1" spans="1:7">
      <c r="A3" s="4" t="s">
        <v>1</v>
      </c>
      <c r="B3" s="5"/>
      <c r="C3" s="5"/>
      <c r="D3" s="5"/>
      <c r="E3" s="5"/>
      <c r="F3" s="5"/>
      <c r="G3" s="5"/>
    </row>
    <row r="4" ht="53.25" customHeight="1" spans="1:7">
      <c r="A4" s="6" t="s">
        <v>2</v>
      </c>
      <c r="B4" s="6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</row>
    <row r="5" ht="22" customHeight="1" spans="1:7">
      <c r="A5" s="8">
        <v>1</v>
      </c>
      <c r="B5" s="9" t="s">
        <v>9</v>
      </c>
      <c r="C5" s="10">
        <v>102</v>
      </c>
      <c r="D5" s="10">
        <v>120800</v>
      </c>
      <c r="E5" s="10">
        <v>27</v>
      </c>
      <c r="F5" s="10">
        <v>4575</v>
      </c>
      <c r="G5" s="11">
        <f>D5+F5</f>
        <v>125375</v>
      </c>
    </row>
    <row r="6" ht="22" customHeight="1" spans="1:9">
      <c r="A6" s="8">
        <v>2</v>
      </c>
      <c r="B6" s="9" t="s">
        <v>10</v>
      </c>
      <c r="C6" s="8">
        <v>28</v>
      </c>
      <c r="D6" s="11">
        <v>33600</v>
      </c>
      <c r="E6" s="11"/>
      <c r="F6" s="11"/>
      <c r="G6" s="11">
        <f t="shared" ref="G6:G16" si="0">D6+F6</f>
        <v>33600</v>
      </c>
      <c r="I6"/>
    </row>
    <row r="7" ht="22" customHeight="1" spans="1:9">
      <c r="A7" s="8">
        <v>3</v>
      </c>
      <c r="B7" s="9" t="s">
        <v>11</v>
      </c>
      <c r="C7" s="10">
        <v>15</v>
      </c>
      <c r="D7" s="10">
        <v>17600</v>
      </c>
      <c r="E7" s="11">
        <v>15</v>
      </c>
      <c r="F7" s="11">
        <v>1500</v>
      </c>
      <c r="G7" s="11">
        <f t="shared" si="0"/>
        <v>19100</v>
      </c>
      <c r="I7"/>
    </row>
    <row r="8" ht="22" customHeight="1" spans="1:7">
      <c r="A8" s="8">
        <v>4</v>
      </c>
      <c r="B8" s="9" t="s">
        <v>12</v>
      </c>
      <c r="C8" s="11">
        <v>36</v>
      </c>
      <c r="D8" s="11">
        <v>41200</v>
      </c>
      <c r="E8" s="11"/>
      <c r="F8" s="11"/>
      <c r="G8" s="11">
        <f t="shared" si="0"/>
        <v>41200</v>
      </c>
    </row>
    <row r="9" ht="22" customHeight="1" spans="1:7">
      <c r="A9" s="8">
        <v>5</v>
      </c>
      <c r="B9" s="9" t="s">
        <v>13</v>
      </c>
      <c r="C9" s="10">
        <v>14</v>
      </c>
      <c r="D9" s="10">
        <v>16800</v>
      </c>
      <c r="E9" s="11"/>
      <c r="F9" s="11"/>
      <c r="G9" s="11">
        <f t="shared" si="0"/>
        <v>16800</v>
      </c>
    </row>
    <row r="10" ht="22" customHeight="1" spans="1:7">
      <c r="A10" s="8">
        <v>6</v>
      </c>
      <c r="B10" s="9" t="s">
        <v>14</v>
      </c>
      <c r="C10" s="8">
        <v>15</v>
      </c>
      <c r="D10" s="8">
        <v>18000</v>
      </c>
      <c r="E10" s="11"/>
      <c r="F10" s="11"/>
      <c r="G10" s="11">
        <f t="shared" si="0"/>
        <v>18000</v>
      </c>
    </row>
    <row r="11" ht="22" customHeight="1" spans="1:7">
      <c r="A11" s="8">
        <v>7</v>
      </c>
      <c r="B11" s="6" t="s">
        <v>15</v>
      </c>
      <c r="C11" s="10">
        <v>54</v>
      </c>
      <c r="D11" s="10">
        <v>64800</v>
      </c>
      <c r="E11" s="11"/>
      <c r="F11" s="11"/>
      <c r="G11" s="11">
        <f t="shared" si="0"/>
        <v>64800</v>
      </c>
    </row>
    <row r="12" ht="22" customHeight="1" spans="1:7">
      <c r="A12" s="8">
        <v>8</v>
      </c>
      <c r="B12" s="6" t="s">
        <v>16</v>
      </c>
      <c r="C12" s="8">
        <v>7</v>
      </c>
      <c r="D12" s="8">
        <v>8400</v>
      </c>
      <c r="E12" s="11"/>
      <c r="F12" s="11"/>
      <c r="G12" s="11">
        <f t="shared" si="0"/>
        <v>8400</v>
      </c>
    </row>
    <row r="13" ht="22" customHeight="1" spans="1:7">
      <c r="A13" s="8">
        <v>9</v>
      </c>
      <c r="B13" s="6" t="s">
        <v>17</v>
      </c>
      <c r="C13" s="10">
        <v>20</v>
      </c>
      <c r="D13" s="10">
        <v>24000</v>
      </c>
      <c r="E13" s="11">
        <v>2</v>
      </c>
      <c r="F13" s="11">
        <v>400</v>
      </c>
      <c r="G13" s="11">
        <f t="shared" si="0"/>
        <v>24400</v>
      </c>
    </row>
    <row r="14" ht="22" customHeight="1" spans="1:7">
      <c r="A14" s="8">
        <v>10</v>
      </c>
      <c r="B14" s="9" t="s">
        <v>18</v>
      </c>
      <c r="C14" s="11">
        <v>20</v>
      </c>
      <c r="D14" s="11">
        <v>30400</v>
      </c>
      <c r="E14" s="11"/>
      <c r="F14" s="11"/>
      <c r="G14" s="11">
        <f t="shared" si="0"/>
        <v>30400</v>
      </c>
    </row>
    <row r="15" ht="22" customHeight="1" spans="1:7">
      <c r="A15" s="8">
        <v>11</v>
      </c>
      <c r="B15" s="6" t="s">
        <v>19</v>
      </c>
      <c r="C15" s="11">
        <v>24</v>
      </c>
      <c r="D15" s="11">
        <v>27200</v>
      </c>
      <c r="E15" s="11">
        <v>9</v>
      </c>
      <c r="F15" s="11">
        <v>900</v>
      </c>
      <c r="G15" s="11">
        <f t="shared" si="0"/>
        <v>28100</v>
      </c>
    </row>
    <row r="16" ht="22" customHeight="1" spans="1:7">
      <c r="A16" s="12" t="s">
        <v>8</v>
      </c>
      <c r="B16" s="12"/>
      <c r="C16" s="13">
        <v>335</v>
      </c>
      <c r="D16" s="13">
        <v>402800</v>
      </c>
      <c r="E16" s="13">
        <v>53</v>
      </c>
      <c r="F16" s="13">
        <v>7375</v>
      </c>
      <c r="G16" s="11">
        <f>D16+F16</f>
        <v>410175</v>
      </c>
    </row>
    <row r="17" ht="22" customHeight="1" spans="1:7">
      <c r="A17" s="14" t="s">
        <v>20</v>
      </c>
      <c r="B17" s="15"/>
      <c r="C17" s="15"/>
      <c r="D17" s="15"/>
      <c r="E17" s="16">
        <f>D16+F16</f>
        <v>410175</v>
      </c>
      <c r="F17" s="17" t="s">
        <v>21</v>
      </c>
      <c r="G17" s="18"/>
    </row>
    <row r="18" ht="28.5" customHeight="1" spans="1:7">
      <c r="A18" s="19" t="s">
        <v>22</v>
      </c>
      <c r="B18" s="19"/>
      <c r="C18" s="19"/>
      <c r="D18" s="19"/>
      <c r="E18" s="19"/>
      <c r="F18" s="19"/>
      <c r="G18" s="19"/>
    </row>
    <row r="19" ht="31.5" customHeight="1" spans="1:7">
      <c r="A19" s="20" t="s">
        <v>23</v>
      </c>
      <c r="B19" s="20"/>
      <c r="C19" s="20"/>
      <c r="D19" s="20"/>
      <c r="E19" s="20"/>
      <c r="F19" s="20"/>
      <c r="G19" s="20"/>
    </row>
  </sheetData>
  <mergeCells count="7">
    <mergeCell ref="A1:B1"/>
    <mergeCell ref="A2:G2"/>
    <mergeCell ref="A3:G3"/>
    <mergeCell ref="A16:B16"/>
    <mergeCell ref="A17:D17"/>
    <mergeCell ref="A18:G18"/>
    <mergeCell ref="A19:G19"/>
  </mergeCells>
  <conditionalFormatting sqref="G18">
    <cfRule type="duplicateValues" dxfId="0" priority="1" stopIfTrue="1"/>
    <cfRule type="duplicateValues" dxfId="0" priority="2" stopIfTrue="1"/>
    <cfRule type="duplicateValues" dxfId="0" priority="3" stopIfTrue="1"/>
    <cfRule type="duplicateValues" dxfId="0" priority="4" stopIfTrue="1"/>
    <cfRule type="duplicateValues" dxfId="0" priority="5"/>
    <cfRule type="duplicateValues" dxfId="0" priority="8"/>
    <cfRule type="duplicateValues" dxfId="0" priority="9"/>
    <cfRule type="duplicateValues" dxfId="0" priority="10"/>
  </conditionalFormatting>
  <pageMargins left="0.708661417322835" right="0.708661417322835" top="0.748031496062992" bottom="0.748031496062992" header="0.31496062992126" footer="0.31496062992126"/>
  <pageSetup paperSize="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1就业脱贫补贴汇总表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比义双飞</cp:lastModifiedBy>
  <cp:revision>1</cp:revision>
  <dcterms:created xsi:type="dcterms:W3CDTF">2016-05-23T14:50:00Z</dcterms:created>
  <cp:lastPrinted>2021-07-21T01:58:00Z</cp:lastPrinted>
  <dcterms:modified xsi:type="dcterms:W3CDTF">2024-09-25T06:39:13Z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5DBFE4BA49D4483D8552AF6F41709C5F_13</vt:lpwstr>
  </property>
</Properties>
</file>