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Titles" localSheetId="0">Sheet1!$1:$2</definedName>
    <definedName name="_xlnm.Print_Area" localSheetId="0">Sheet1!$A$1:$H$20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<sst xmlns="http://schemas.openxmlformats.org/spreadsheetml/2006/main" count="46" uniqueCount="42">
  <si>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 xml:space="preserve">青阳县2023年第三季度公益性岗位补贴公示    </t>
  </si>
  <si>
    <t>序号</t>
  </si>
  <si>
    <t>补贴单位</t>
  </si>
  <si>
    <t>单位总补贴资金    （元）</t>
  </si>
  <si>
    <t>单位岗位补贴</t>
  </si>
  <si>
    <t>单位社保补贴</t>
  </si>
  <si>
    <t>补贴 个人</t>
  </si>
  <si>
    <t>个人岗位补贴资金   （元）</t>
  </si>
  <si>
    <t>备注</t>
  </si>
  <si>
    <t>安徽柯力电气
制造有限公司</t>
  </si>
  <si>
    <t>何龙</t>
  </si>
  <si>
    <t>发2023年1-3季度</t>
  </si>
  <si>
    <t>李姗姗</t>
  </si>
  <si>
    <t>安徽青阳县思源麻业纺织有限公司</t>
  </si>
  <si>
    <t>沈敬秋</t>
  </si>
  <si>
    <t>陆文胜</t>
  </si>
  <si>
    <t>青阳县九华好时光旅行社有限责任公司</t>
  </si>
  <si>
    <t>王秀芳</t>
  </si>
  <si>
    <t>青阳县信德养老服务中心</t>
  </si>
  <si>
    <t>张迎秋</t>
  </si>
  <si>
    <t>杨田镇人民政府</t>
  </si>
  <si>
    <t>王丽君</t>
  </si>
  <si>
    <t>陈群线</t>
  </si>
  <si>
    <t>安徽礼山旅游开发有限公司</t>
  </si>
  <si>
    <t>曹效忠</t>
  </si>
  <si>
    <t>青阳建投信诚物业管理有限公司</t>
  </si>
  <si>
    <t>盛秀云</t>
  </si>
  <si>
    <t>青阳县迎春炉料有限公司</t>
  </si>
  <si>
    <t>施啸飞</t>
  </si>
  <si>
    <t>青阳保安服务有限公司</t>
  </si>
  <si>
    <t>宁文</t>
  </si>
  <si>
    <t>抵扣上季度应扣7016.16元</t>
  </si>
  <si>
    <t>藕文革</t>
  </si>
  <si>
    <t>安徽先锋矿业有限公司</t>
  </si>
  <si>
    <t>唐玲玲</t>
  </si>
  <si>
    <t>安徽大衍半导体科技有限公司</t>
  </si>
  <si>
    <t>吴兴红</t>
  </si>
  <si>
    <t>发2022年10-2023年9月</t>
  </si>
  <si>
    <t>钟真仁</t>
  </si>
  <si>
    <t>发2022年四季度，2023年1月离职</t>
  </si>
  <si>
    <t>合计</t>
  </si>
  <si>
    <t>公示时间：2023年11月9日-15日；联系电话0566-5025251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</si>
</sst>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6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0" fontId="0" fillId="2" borderId="0" xfId="0" applyFill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176" fontId="1" fillId="2" borderId="0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2" xfId="0" applyNumberForma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176" fontId="0" fillId="0" borderId="3" xfId="0" applyNumberFormat="1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176" fontId="0" fillId="2" borderId="1" xfId="0" applyNumberFormat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176" fontId="0" fillId="2" borderId="5" xfId="0" applyNumberFormat="1" applyFont="1" applyFill="1" applyBorder="1" applyAlignment="1">
      <alignment horizontal="center" vertical="center"/>
    </xf>
    <xf numFmtId="176" fontId="0" fillId="2" borderId="3" xfId="0" applyNumberFormat="1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/>
    </xf>
    <xf numFmtId="176" fontId="0" fillId="2" borderId="3" xfId="0" applyNumberFormat="1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76" fontId="0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tabSelected="1" workbookViewId="0">
      <pane ySplit="2" topLeftCell="A12" activePane="bottomLeft" state="frozen"/>
      <selection/>
      <selection pane="bottomLeft" activeCell="N19" sqref="N19"/>
    </sheetView>
  </sheetViews>
  <sheetFormatPr defaultColWidth="9" defaultRowHeight="13.5" outlineLevelCol="7"/>
  <cols>
    <col min="1" max="1" width="5.38333333333333" style="1" customWidth="1"/>
    <col min="2" max="2" width="11.875" style="1" customWidth="1"/>
    <col min="3" max="3" width="13.25" style="7" customWidth="1"/>
    <col min="4" max="4" width="9.5" style="7" customWidth="1"/>
    <col min="5" max="5" width="10" style="7" customWidth="1"/>
    <col min="6" max="6" width="7.375" style="1" customWidth="1"/>
    <col min="7" max="7" width="9.375" style="1" customWidth="1"/>
    <col min="8" max="8" width="17.125" style="8" customWidth="1"/>
    <col min="9" max="9" width="12.625" style="1"/>
    <col min="10" max="16384" width="9" style="1"/>
  </cols>
  <sheetData>
    <row r="1" s="1" customFormat="1" ht="67" customHeight="1" spans="1:8">
      <c r="A1" s="9" t="s">
        <v>0</v>
      </c>
      <c r="B1" s="9"/>
      <c r="C1" s="10"/>
      <c r="D1" s="10"/>
      <c r="E1" s="10"/>
      <c r="F1" s="9"/>
      <c r="G1" s="9"/>
      <c r="H1" s="9"/>
    </row>
    <row r="2" s="1" customFormat="1" ht="42" customHeight="1" spans="1:8">
      <c r="A2" s="11" t="s">
        <v>1</v>
      </c>
      <c r="B2" s="11" t="s">
        <v>2</v>
      </c>
      <c r="C2" s="12" t="s">
        <v>3</v>
      </c>
      <c r="D2" s="12" t="s">
        <v>4</v>
      </c>
      <c r="E2" s="12" t="s">
        <v>5</v>
      </c>
      <c r="F2" s="13" t="s">
        <v>6</v>
      </c>
      <c r="G2" s="13" t="s">
        <v>7</v>
      </c>
      <c r="H2" s="13" t="s">
        <v>8</v>
      </c>
    </row>
    <row r="3" s="2" customFormat="1" ht="50" customHeight="1" spans="1:8">
      <c r="A3" s="14">
        <v>1</v>
      </c>
      <c r="B3" s="15" t="s">
        <v>9</v>
      </c>
      <c r="C3" s="16">
        <f>SUM(D3+E3)</f>
        <v>22964.76</v>
      </c>
      <c r="D3" s="16">
        <v>5400</v>
      </c>
      <c r="E3" s="16">
        <v>17564.76</v>
      </c>
      <c r="F3" s="15" t="s">
        <v>10</v>
      </c>
      <c r="G3" s="15">
        <v>7110</v>
      </c>
      <c r="H3" s="15" t="s">
        <v>11</v>
      </c>
    </row>
    <row r="4" s="2" customFormat="1" ht="50" customHeight="1" spans="1:8">
      <c r="A4" s="14">
        <v>2</v>
      </c>
      <c r="B4" s="15"/>
      <c r="C4" s="16"/>
      <c r="D4" s="16"/>
      <c r="E4" s="16"/>
      <c r="F4" s="15" t="s">
        <v>12</v>
      </c>
      <c r="G4" s="15">
        <v>7110</v>
      </c>
      <c r="H4" s="15" t="s">
        <v>11</v>
      </c>
    </row>
    <row r="5" s="3" customFormat="1" ht="50" customHeight="1" spans="1:8">
      <c r="A5" s="14">
        <v>3</v>
      </c>
      <c r="B5" s="17" t="s">
        <v>13</v>
      </c>
      <c r="C5" s="18">
        <f>SUM(E5+D5)</f>
        <v>22964.76</v>
      </c>
      <c r="D5" s="19">
        <v>5400</v>
      </c>
      <c r="E5" s="19">
        <v>17564.76</v>
      </c>
      <c r="F5" s="14" t="s">
        <v>14</v>
      </c>
      <c r="G5" s="14">
        <v>7110</v>
      </c>
      <c r="H5" s="15" t="s">
        <v>11</v>
      </c>
    </row>
    <row r="6" s="3" customFormat="1" ht="50" customHeight="1" spans="1:8">
      <c r="A6" s="14">
        <v>4</v>
      </c>
      <c r="B6" s="20"/>
      <c r="C6" s="21"/>
      <c r="D6" s="22"/>
      <c r="E6" s="22"/>
      <c r="F6" s="14" t="s">
        <v>15</v>
      </c>
      <c r="G6" s="14">
        <v>7110</v>
      </c>
      <c r="H6" s="15" t="s">
        <v>11</v>
      </c>
    </row>
    <row r="7" s="4" customFormat="1" ht="50" customHeight="1" spans="1:8">
      <c r="A7" s="14">
        <v>5</v>
      </c>
      <c r="B7" s="14" t="s">
        <v>16</v>
      </c>
      <c r="C7" s="16">
        <f>SUM(E7+D7)</f>
        <v>2529.12</v>
      </c>
      <c r="D7" s="23">
        <v>600</v>
      </c>
      <c r="E7" s="23">
        <v>1929.12</v>
      </c>
      <c r="F7" s="14" t="s">
        <v>17</v>
      </c>
      <c r="G7" s="14">
        <v>1780</v>
      </c>
      <c r="H7" s="24"/>
    </row>
    <row r="8" s="1" customFormat="1" ht="50" customHeight="1" spans="1:8">
      <c r="A8" s="14">
        <v>6</v>
      </c>
      <c r="B8" s="15" t="s">
        <v>18</v>
      </c>
      <c r="C8" s="16">
        <f>SUM(E8+D8)</f>
        <v>3793.68</v>
      </c>
      <c r="D8" s="16">
        <v>900</v>
      </c>
      <c r="E8" s="16">
        <v>2893.68</v>
      </c>
      <c r="F8" s="25" t="s">
        <v>19</v>
      </c>
      <c r="G8" s="15">
        <v>2670</v>
      </c>
      <c r="H8" s="15"/>
    </row>
    <row r="9" s="1" customFormat="1" ht="50" customHeight="1" spans="1:8">
      <c r="A9" s="14">
        <v>7</v>
      </c>
      <c r="B9" s="15" t="s">
        <v>20</v>
      </c>
      <c r="C9" s="16">
        <f>SUM(E9+D9)</f>
        <v>1264.56</v>
      </c>
      <c r="D9" s="16">
        <v>300</v>
      </c>
      <c r="E9" s="16">
        <v>964.56</v>
      </c>
      <c r="F9" s="25" t="s">
        <v>21</v>
      </c>
      <c r="G9" s="15">
        <v>890</v>
      </c>
      <c r="H9" s="15"/>
    </row>
    <row r="10" s="2" customFormat="1" ht="50" customHeight="1" spans="1:8">
      <c r="A10" s="14">
        <v>8</v>
      </c>
      <c r="B10" s="15" t="s">
        <v>20</v>
      </c>
      <c r="C10" s="16">
        <f>SUM(E10+D10)</f>
        <v>7587.36</v>
      </c>
      <c r="D10" s="16">
        <v>1800</v>
      </c>
      <c r="E10" s="16">
        <v>5787.36</v>
      </c>
      <c r="F10" s="15" t="s">
        <v>22</v>
      </c>
      <c r="G10" s="15">
        <v>5340</v>
      </c>
      <c r="H10" s="26"/>
    </row>
    <row r="11" s="2" customFormat="1" ht="50" customHeight="1" spans="1:8">
      <c r="A11" s="14">
        <v>9</v>
      </c>
      <c r="B11" s="15" t="s">
        <v>23</v>
      </c>
      <c r="C11" s="16">
        <v>4089.39</v>
      </c>
      <c r="D11" s="16">
        <v>900</v>
      </c>
      <c r="E11" s="16">
        <v>3189.39</v>
      </c>
      <c r="F11" s="15" t="s">
        <v>24</v>
      </c>
      <c r="G11" s="15">
        <v>2670</v>
      </c>
      <c r="H11" s="26"/>
    </row>
    <row r="12" s="2" customFormat="1" ht="50" customHeight="1" spans="1:8">
      <c r="A12" s="14">
        <v>10</v>
      </c>
      <c r="B12" s="15" t="s">
        <v>25</v>
      </c>
      <c r="C12" s="16">
        <f>SUM(E12+D12)</f>
        <v>3793.71</v>
      </c>
      <c r="D12" s="16">
        <v>900</v>
      </c>
      <c r="E12" s="16">
        <v>2893.71</v>
      </c>
      <c r="F12" s="15" t="s">
        <v>26</v>
      </c>
      <c r="G12" s="15">
        <v>2670</v>
      </c>
      <c r="H12" s="26"/>
    </row>
    <row r="13" s="2" customFormat="1" ht="50" customHeight="1" spans="1:8">
      <c r="A13" s="14">
        <v>11</v>
      </c>
      <c r="B13" s="15" t="s">
        <v>27</v>
      </c>
      <c r="C13" s="16">
        <f>SUM(E13+D13)</f>
        <v>3805.74</v>
      </c>
      <c r="D13" s="16">
        <v>900</v>
      </c>
      <c r="E13" s="16">
        <v>2905.74</v>
      </c>
      <c r="F13" s="15" t="s">
        <v>28</v>
      </c>
      <c r="G13" s="15">
        <v>2670</v>
      </c>
      <c r="H13" s="26"/>
    </row>
    <row r="14" s="5" customFormat="1" ht="50" customHeight="1" spans="1:8">
      <c r="A14" s="14">
        <v>12</v>
      </c>
      <c r="B14" s="27" t="s">
        <v>29</v>
      </c>
      <c r="C14" s="28">
        <f>SUM(E14+D14)</f>
        <v>511.2</v>
      </c>
      <c r="D14" s="28">
        <v>0</v>
      </c>
      <c r="E14" s="28">
        <v>511.2</v>
      </c>
      <c r="F14" s="28" t="s">
        <v>30</v>
      </c>
      <c r="G14" s="28">
        <v>2670</v>
      </c>
      <c r="H14" s="29" t="s">
        <v>31</v>
      </c>
    </row>
    <row r="15" s="5" customFormat="1" ht="50" customHeight="1" spans="1:8">
      <c r="A15" s="14">
        <v>13</v>
      </c>
      <c r="B15" s="27"/>
      <c r="C15" s="28"/>
      <c r="D15" s="28"/>
      <c r="E15" s="28"/>
      <c r="F15" s="28" t="s">
        <v>32</v>
      </c>
      <c r="G15" s="28">
        <v>2670</v>
      </c>
      <c r="H15" s="30"/>
    </row>
    <row r="16" s="6" customFormat="1" ht="50" customHeight="1" spans="1:8">
      <c r="A16" s="14">
        <v>14</v>
      </c>
      <c r="B16" s="27" t="s">
        <v>33</v>
      </c>
      <c r="C16" s="28">
        <f>SUM(E16+D16)</f>
        <v>3793.68</v>
      </c>
      <c r="D16" s="28">
        <v>900</v>
      </c>
      <c r="E16" s="28">
        <v>2893.68</v>
      </c>
      <c r="F16" s="28" t="s">
        <v>34</v>
      </c>
      <c r="G16" s="28">
        <v>2670</v>
      </c>
      <c r="H16" s="24"/>
    </row>
    <row r="17" s="5" customFormat="1" ht="50" customHeight="1" spans="1:8">
      <c r="A17" s="14">
        <v>15</v>
      </c>
      <c r="B17" s="31" t="s">
        <v>35</v>
      </c>
      <c r="C17" s="32">
        <f>SUM(E17+D17)</f>
        <v>18699.12</v>
      </c>
      <c r="D17" s="32">
        <v>4500</v>
      </c>
      <c r="E17" s="32">
        <v>14199.12</v>
      </c>
      <c r="F17" s="33" t="s">
        <v>36</v>
      </c>
      <c r="G17" s="33">
        <v>8880</v>
      </c>
      <c r="H17" s="30" t="s">
        <v>37</v>
      </c>
    </row>
    <row r="18" s="5" customFormat="1" ht="57" customHeight="1" spans="1:8">
      <c r="A18" s="14">
        <v>16</v>
      </c>
      <c r="B18" s="34"/>
      <c r="C18" s="33"/>
      <c r="D18" s="33"/>
      <c r="E18" s="33"/>
      <c r="F18" s="33" t="s">
        <v>38</v>
      </c>
      <c r="G18" s="33">
        <v>1770</v>
      </c>
      <c r="H18" s="30" t="s">
        <v>39</v>
      </c>
    </row>
    <row r="19" s="5" customFormat="1" ht="50" customHeight="1" spans="1:8">
      <c r="A19" s="14"/>
      <c r="B19" s="35" t="s">
        <v>40</v>
      </c>
      <c r="C19" s="36">
        <f>SUM(C3:C18)</f>
        <v>95797.08</v>
      </c>
      <c r="D19" s="33">
        <f>SUM(D3:D18)</f>
        <v>22500</v>
      </c>
      <c r="E19" s="33">
        <f>SUM(E3:E18)</f>
        <v>73297.08</v>
      </c>
      <c r="F19" s="33"/>
      <c r="G19" s="33">
        <f>SUM(G3:G18)</f>
        <v>65790</v>
      </c>
      <c r="H19" s="37"/>
    </row>
    <row r="20" s="1" customFormat="1" ht="70" customHeight="1" spans="1:8">
      <c r="A20" s="27" t="s">
        <v>41</v>
      </c>
      <c r="B20" s="38"/>
      <c r="C20" s="39"/>
      <c r="D20" s="39"/>
      <c r="E20" s="39"/>
      <c r="F20" s="38"/>
      <c r="G20" s="38"/>
      <c r="H20" s="40"/>
    </row>
  </sheetData>
  <mergeCells count="19">
    <mergeCell ref="A1:H1"/>
    <mergeCell ref="A20:G20"/>
    <mergeCell ref="B3:B4"/>
    <mergeCell ref="B5:B6"/>
    <mergeCell ref="B14:B15"/>
    <mergeCell ref="B17:B18"/>
    <mergeCell ref="C3:C4"/>
    <mergeCell ref="C5:C6"/>
    <mergeCell ref="C14:C15"/>
    <mergeCell ref="C17:C18"/>
    <mergeCell ref="D3:D4"/>
    <mergeCell ref="D5:D6"/>
    <mergeCell ref="D14:D15"/>
    <mergeCell ref="D17:D18"/>
    <mergeCell ref="E3:E4"/>
    <mergeCell ref="E5:E6"/>
    <mergeCell ref="E14:E15"/>
    <mergeCell ref="E17:E18"/>
    <mergeCell ref="H14:H15"/>
  </mergeCells>
  <pageMargins left="0.751388888888889" right="0.751388888888889" top="0.550694444444444" bottom="0.62986111111111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2023-11-16T06:33:00Z</dcterms:created>
  <dcterms:modified xsi:type="dcterms:W3CDTF">2024-04-12T08:57:15Z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85650FA43A77448EA67A6F016CFA9B26_13</vt:lpwstr>
  </property>
  <property fmtid="{D5CDD505-2E9C-101B-9397-08002B2CF9AE}" pid="3" name="KSOProductBuildVer">
    <vt:lpwstr>2052-12.1.0.16417</vt:lpwstr>
  </property>
</Properties>
</file>